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Total (for 2-year prj)" sheetId="1" r:id="rId1"/>
    <sheet name="Total (for 3-year prj)" sheetId="2" r:id="rId2"/>
    <sheet name="Labor" sheetId="3" r:id="rId3"/>
    <sheet name="Materials" sheetId="4" r:id="rId4"/>
    <sheet name="Equipments" sheetId="5" r:id="rId5"/>
    <sheet name="Travel" sheetId="6" r:id="rId6"/>
    <sheet name="Other direct expenses" sheetId="7" r:id="rId7"/>
  </sheets>
  <definedNames>
    <definedName name="_xlfn.IFERROR" hidden="1">#NAME?</definedName>
    <definedName name="_xlnm.Print_Area" localSheetId="0">'Total (for 2-year prj)'!$A$1:$G$21</definedName>
  </definedNames>
  <calcPr fullCalcOnLoad="1"/>
</workbook>
</file>

<file path=xl/sharedStrings.xml><?xml version="1.0" encoding="utf-8"?>
<sst xmlns="http://schemas.openxmlformats.org/spreadsheetml/2006/main" count="148" uniqueCount="87">
  <si>
    <t>%</t>
  </si>
  <si>
    <t>A</t>
  </si>
  <si>
    <t>B</t>
  </si>
  <si>
    <t xml:space="preserve">  </t>
  </si>
  <si>
    <t>BUDGET EXPLANATION AND JUSTIFICATION</t>
  </si>
  <si>
    <t>Expenses</t>
  </si>
  <si>
    <t>Total estimated budget</t>
  </si>
  <si>
    <t xml:space="preserve">Annual requested budget </t>
  </si>
  <si>
    <t>Year 1</t>
  </si>
  <si>
    <t>Year 2</t>
  </si>
  <si>
    <t>Direct expenses</t>
  </si>
  <si>
    <t>Labour</t>
  </si>
  <si>
    <t>Materials &amp; Supplies</t>
  </si>
  <si>
    <t>Tools and equipment</t>
  </si>
  <si>
    <t>Travel expenses, accommodation</t>
  </si>
  <si>
    <t xml:space="preserve">Outsourcing services </t>
  </si>
  <si>
    <t xml:space="preserve">Other direct costs </t>
  </si>
  <si>
    <t>Indirect expenses</t>
  </si>
  <si>
    <t>Total:</t>
  </si>
  <si>
    <t>Principal Investigator</t>
  </si>
  <si>
    <t>Executive of Host institution</t>
  </si>
  <si>
    <t>Year 3</t>
  </si>
  <si>
    <t>Executive Director
National Foundation for science and technology development</t>
  </si>
  <si>
    <t>1. Labor expenses (to be self-managed by the applicants )</t>
  </si>
  <si>
    <t>No</t>
  </si>
  <si>
    <t>No. of persons</t>
  </si>
  <si>
    <t>Wages</t>
  </si>
  <si>
    <t>Principal investigator</t>
  </si>
  <si>
    <t>Senior researchers and key project members</t>
  </si>
  <si>
    <t>Technicians and supporting personnel</t>
  </si>
  <si>
    <t>2. Materials and Supplies</t>
  </si>
  <si>
    <t>Description (detailed indication)</t>
  </si>
  <si>
    <t>Unit</t>
  </si>
  <si>
    <t>Quantity required</t>
  </si>
  <si>
    <t>Unit price</t>
  </si>
  <si>
    <t>Including Self-managed budget (1)</t>
  </si>
  <si>
    <t>3. Equipments/ instruments</t>
  </si>
  <si>
    <t>Detailed description of equipments/ instruments</t>
  </si>
  <si>
    <t>Quantity</t>
  </si>
  <si>
    <t>4. Travel and accomodation expenses</t>
  </si>
  <si>
    <t>Detailed description</t>
  </si>
  <si>
    <t>Number of people</t>
  </si>
  <si>
    <t>Transportation</t>
  </si>
  <si>
    <t>Lodging</t>
  </si>
  <si>
    <t>Allowance</t>
  </si>
  <si>
    <t>Others</t>
  </si>
  <si>
    <t>5. Outsourcing works and services</t>
  </si>
  <si>
    <t>Name of services</t>
  </si>
  <si>
    <t>Number</t>
  </si>
  <si>
    <t>6. Other direct expenses</t>
  </si>
  <si>
    <t>(1): Number: number of days, number of nights</t>
  </si>
  <si>
    <t>Unit cost</t>
  </si>
  <si>
    <t>Overheads and common supporting expenses (2)</t>
  </si>
  <si>
    <t>Amount (VND)</t>
  </si>
  <si>
    <t>Amount 
(VND)</t>
  </si>
  <si>
    <t>Unit cost (VND)</t>
  </si>
  <si>
    <t>Total</t>
  </si>
  <si>
    <t>Date</t>
  </si>
  <si>
    <t>Executive Director
National foundation for science and technology development</t>
  </si>
  <si>
    <t>C</t>
  </si>
  <si>
    <t>First trip &lt;Indicate the purpose of travel&gt;</t>
  </si>
  <si>
    <t>Second trip &lt;Indicate the purpose of travel&gt;</t>
  </si>
  <si>
    <t>….. &lt;Indicate the purpose of travel&gt;</t>
  </si>
  <si>
    <t>7. Indirect expenses</t>
  </si>
  <si>
    <t>Overheads and common supporting expenses:</t>
  </si>
  <si>
    <r>
      <t xml:space="preserve">Number </t>
    </r>
    <r>
      <rPr>
        <b/>
        <sz val="6"/>
        <color indexed="8"/>
        <rFont val="Times New Roman"/>
        <family val="1"/>
      </rPr>
      <t>(1)</t>
    </r>
  </si>
  <si>
    <t>VND</t>
  </si>
  <si>
    <t xml:space="preserve">
The cost norm for indirect expenses: 5% of the total budget of the project (not over 200 millions VNĐ)</t>
  </si>
  <si>
    <t>The cost norm for indirect expenses: 5% of the total budget of the project (not over 200 millions VNĐ)</t>
  </si>
  <si>
    <t>Included self-managed budget:</t>
  </si>
  <si>
    <t>Basic salary (VND):</t>
  </si>
  <si>
    <t>Name(1) of project members and position/ role</t>
  </si>
  <si>
    <t>Including Self-managed budget</t>
  </si>
  <si>
    <t>Overheads and common supporting expenses (1)</t>
  </si>
  <si>
    <t>Wage rate (VND/day)</t>
  </si>
  <si>
    <t>Post-graduate and PhD students</t>
  </si>
  <si>
    <t>(1) Please clearly indicate scientific title, position and full name of project team members.</t>
  </si>
  <si>
    <t>(3) Labor wage for technicians and supporting members should not exceed 20% of the total labor wage of Principal Investigator, Senior researchers, Key research members and other researcher/PhD students.</t>
  </si>
  <si>
    <t>(4) Scientific labor wage includes costs for:</t>
  </si>
  <si>
    <t xml:space="preserve"> - Research - General report - Research proposal;</t>
  </si>
  <si>
    <t xml:space="preserve"> - Research topic context report - analysis;</t>
  </si>
  <si>
    <t xml:space="preserve"> - Data collection - Data analysis and report;</t>
  </si>
  <si>
    <t xml:space="preserve"> - Research activities - research result report;</t>
  </si>
  <si>
    <t xml:space="preserve"> - Experiment, testing, research - result report;</t>
  </si>
  <si>
    <t xml:space="preserve"> - Proposal of solution, product, invention, scientific publication - result report.</t>
  </si>
  <si>
    <t>(2) Labor wage is regulated by Circular No.55/2015/TTLT/BTC-BKHCN: one full-time working day is equipvalent to 8 hours of working per day; working time above 4 hours/day is considered equipvalent to one full-time working day.</t>
  </si>
  <si>
    <t>Working days (FTE(2))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</si>
</sst>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_(* #,##0.0_);_(* \(#,##0.0\);_(* &quot;-&quot;?_);_(@_)"/>
    <numFmt numFmtId="179" formatCode="0.0%"/>
    <numFmt numFmtId="180" formatCode="0.000%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0" fontId="46" fillId="0" borderId="0" xfId="0" applyNumberFormat="1" applyFont="1" applyAlignment="1" applyProtection="1">
      <alignment horizontal="left" vertical="center" wrapText="1"/>
      <protection locked="0"/>
    </xf>
    <xf numFmtId="10" fontId="46" fillId="0" borderId="0" xfId="0" applyNumberFormat="1" applyFont="1" applyAlignment="1" applyProtection="1">
      <alignment vertical="center"/>
      <protection locked="0"/>
    </xf>
    <xf numFmtId="10" fontId="46" fillId="0" borderId="0" xfId="0" applyNumberFormat="1" applyFont="1" applyAlignment="1" applyProtection="1">
      <alignment/>
      <protection locked="0"/>
    </xf>
    <xf numFmtId="0" fontId="47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3" fontId="46" fillId="33" borderId="10" xfId="0" applyNumberFormat="1" applyFont="1" applyFill="1" applyBorder="1" applyAlignment="1">
      <alignment vertical="center" wrapText="1"/>
    </xf>
    <xf numFmtId="4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43" fontId="46" fillId="33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left" vertical="center" wrapText="1"/>
    </xf>
    <xf numFmtId="43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43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vertical="center" wrapText="1"/>
      <protection locked="0"/>
    </xf>
    <xf numFmtId="41" fontId="46" fillId="33" borderId="10" xfId="0" applyNumberFormat="1" applyFont="1" applyFill="1" applyBorder="1" applyAlignment="1" applyProtection="1">
      <alignment horizontal="center" vertical="center" wrapText="1"/>
      <protection/>
    </xf>
    <xf numFmtId="41" fontId="46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10" fontId="4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vertical="center" wrapText="1"/>
      <protection/>
    </xf>
    <xf numFmtId="43" fontId="46" fillId="33" borderId="10" xfId="0" applyNumberFormat="1" applyFont="1" applyFill="1" applyBorder="1" applyAlignment="1" applyProtection="1">
      <alignment vertical="center" wrapText="1"/>
      <protection/>
    </xf>
    <xf numFmtId="43" fontId="46" fillId="33" borderId="10" xfId="57" applyNumberFormat="1" applyFont="1" applyFill="1" applyBorder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41" fontId="46" fillId="33" borderId="10" xfId="0" applyNumberFormat="1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1" fontId="47" fillId="0" borderId="0" xfId="0" applyNumberFormat="1" applyFont="1" applyAlignment="1">
      <alignment vertical="center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10" fontId="46" fillId="33" borderId="10" xfId="0" applyNumberFormat="1" applyFont="1" applyFill="1" applyBorder="1" applyAlignment="1" applyProtection="1">
      <alignment vertical="center" wrapText="1"/>
      <protection/>
    </xf>
    <xf numFmtId="10" fontId="46" fillId="33" borderId="10" xfId="57" applyNumberFormat="1" applyFont="1" applyFill="1" applyBorder="1" applyAlignment="1" applyProtection="1">
      <alignment vertical="center" wrapText="1"/>
      <protection/>
    </xf>
    <xf numFmtId="183" fontId="46" fillId="33" borderId="10" xfId="0" applyNumberFormat="1" applyFont="1" applyFill="1" applyBorder="1" applyAlignment="1" applyProtection="1">
      <alignment vertical="center" wrapText="1"/>
      <protection/>
    </xf>
    <xf numFmtId="183" fontId="46" fillId="33" borderId="10" xfId="57" applyNumberFormat="1" applyFont="1" applyFill="1" applyBorder="1" applyAlignment="1" applyProtection="1">
      <alignment vertical="center" wrapText="1"/>
      <protection/>
    </xf>
    <xf numFmtId="183" fontId="46" fillId="33" borderId="10" xfId="0" applyNumberFormat="1" applyFont="1" applyFill="1" applyBorder="1" applyAlignment="1" applyProtection="1">
      <alignment vertical="center" wrapText="1"/>
      <protection locked="0"/>
    </xf>
    <xf numFmtId="41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0" xfId="0" applyFont="1" applyFill="1" applyAlignment="1" applyProtection="1">
      <alignment horizontal="left" wrapText="1"/>
      <protection locked="0"/>
    </xf>
    <xf numFmtId="0" fontId="46" fillId="33" borderId="0" xfId="0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0" fontId="48" fillId="33" borderId="0" xfId="0" applyFont="1" applyFill="1" applyAlignment="1" applyProtection="1">
      <alignment vertical="center"/>
      <protection locked="0"/>
    </xf>
    <xf numFmtId="10" fontId="46" fillId="33" borderId="0" xfId="0" applyNumberFormat="1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3" fontId="49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 applyProtection="1">
      <alignment horizontal="center" wrapText="1"/>
      <protection locked="0"/>
    </xf>
    <xf numFmtId="0" fontId="48" fillId="33" borderId="0" xfId="0" applyFont="1" applyFill="1" applyAlignment="1" applyProtection="1">
      <alignment horizontal="center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right" vertical="center" wrapText="1"/>
      <protection locked="0"/>
    </xf>
    <xf numFmtId="0" fontId="54" fillId="33" borderId="10" xfId="0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right" vertical="top" wrapText="1"/>
    </xf>
    <xf numFmtId="0" fontId="4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54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4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workbookViewId="0" topLeftCell="A1">
      <selection activeCell="F4" sqref="F4:G13"/>
    </sheetView>
  </sheetViews>
  <sheetFormatPr defaultColWidth="15.421875" defaultRowHeight="21" customHeight="1"/>
  <cols>
    <col min="1" max="1" width="2.8515625" style="4" customWidth="1"/>
    <col min="2" max="2" width="23.00390625" style="4" customWidth="1"/>
    <col min="3" max="3" width="13.28125" style="4" customWidth="1"/>
    <col min="4" max="4" width="14.421875" style="4" customWidth="1"/>
    <col min="5" max="5" width="8.421875" style="25" customWidth="1"/>
    <col min="6" max="6" width="12.57421875" style="4" customWidth="1"/>
    <col min="7" max="7" width="12.7109375" style="4" customWidth="1"/>
    <col min="8" max="9" width="15.421875" style="4" customWidth="1"/>
    <col min="10" max="16384" width="15.421875" style="4" customWidth="1"/>
  </cols>
  <sheetData>
    <row r="1" spans="1:7" ht="33.75" customHeight="1">
      <c r="A1" s="80" t="s">
        <v>4</v>
      </c>
      <c r="B1" s="80"/>
      <c r="C1" s="80"/>
      <c r="D1" s="80"/>
      <c r="E1" s="80"/>
      <c r="F1" s="80"/>
      <c r="G1" s="80"/>
    </row>
    <row r="2" spans="1:7" ht="28.5" customHeight="1">
      <c r="A2" s="84"/>
      <c r="B2" s="84" t="s">
        <v>5</v>
      </c>
      <c r="C2" s="84" t="s">
        <v>6</v>
      </c>
      <c r="D2" s="84"/>
      <c r="E2" s="84"/>
      <c r="F2" s="84" t="s">
        <v>7</v>
      </c>
      <c r="G2" s="84"/>
    </row>
    <row r="3" spans="1:7" ht="51" customHeight="1">
      <c r="A3" s="84"/>
      <c r="B3" s="84"/>
      <c r="C3" s="62" t="s">
        <v>56</v>
      </c>
      <c r="D3" s="28" t="s">
        <v>35</v>
      </c>
      <c r="E3" s="44" t="s">
        <v>0</v>
      </c>
      <c r="F3" s="28" t="s">
        <v>8</v>
      </c>
      <c r="G3" s="28" t="s">
        <v>9</v>
      </c>
    </row>
    <row r="4" spans="1:7" ht="21" customHeight="1">
      <c r="A4" s="45" t="s">
        <v>1</v>
      </c>
      <c r="B4" s="46" t="s">
        <v>10</v>
      </c>
      <c r="C4" s="47">
        <f>SUM(C5:C10)</f>
        <v>0</v>
      </c>
      <c r="D4" s="47">
        <f>SUM(D5:D10)</f>
        <v>0</v>
      </c>
      <c r="E4" s="63">
        <f>SUM(E5:E10)</f>
        <v>0</v>
      </c>
      <c r="F4" s="47"/>
      <c r="G4" s="47"/>
    </row>
    <row r="5" spans="1:7" ht="20.25" customHeight="1">
      <c r="A5" s="62">
        <v>1</v>
      </c>
      <c r="B5" s="40" t="s">
        <v>11</v>
      </c>
      <c r="C5" s="47">
        <f>Labor!F17</f>
        <v>0</v>
      </c>
      <c r="D5" s="47">
        <f>C5</f>
        <v>0</v>
      </c>
      <c r="E5" s="64">
        <f aca="true" t="shared" si="0" ref="E5:E10">_xlfn.IFERROR(C5/$C$13,"")</f>
      </c>
      <c r="F5" s="35"/>
      <c r="G5" s="35"/>
    </row>
    <row r="6" spans="1:7" ht="21" customHeight="1">
      <c r="A6" s="62">
        <v>2</v>
      </c>
      <c r="B6" s="40" t="s">
        <v>12</v>
      </c>
      <c r="C6" s="47">
        <f>Materials!F23</f>
        <v>0</v>
      </c>
      <c r="D6" s="68"/>
      <c r="E6" s="64">
        <f t="shared" si="0"/>
      </c>
      <c r="F6" s="35"/>
      <c r="G6" s="35"/>
    </row>
    <row r="7" spans="1:7" ht="21" customHeight="1">
      <c r="A7" s="62">
        <v>3</v>
      </c>
      <c r="B7" s="40" t="s">
        <v>13</v>
      </c>
      <c r="C7" s="47">
        <f>Equipments!F23</f>
        <v>0</v>
      </c>
      <c r="D7" s="68"/>
      <c r="E7" s="64">
        <f t="shared" si="0"/>
      </c>
      <c r="F7" s="35"/>
      <c r="G7" s="35"/>
    </row>
    <row r="8" spans="1:7" ht="31.5" customHeight="1">
      <c r="A8" s="62">
        <v>4</v>
      </c>
      <c r="B8" s="40" t="s">
        <v>14</v>
      </c>
      <c r="C8" s="47">
        <f>Travel!F19</f>
        <v>0</v>
      </c>
      <c r="D8" s="48">
        <f>C8</f>
        <v>0</v>
      </c>
      <c r="E8" s="64">
        <f t="shared" si="0"/>
      </c>
      <c r="F8" s="35"/>
      <c r="G8" s="35"/>
    </row>
    <row r="9" spans="1:7" ht="21" customHeight="1">
      <c r="A9" s="62">
        <v>5</v>
      </c>
      <c r="B9" s="40" t="s">
        <v>15</v>
      </c>
      <c r="C9" s="47">
        <f>'Other direct expenses'!F13</f>
        <v>0</v>
      </c>
      <c r="D9" s="35">
        <f>C9</f>
        <v>0</v>
      </c>
      <c r="E9" s="64">
        <f t="shared" si="0"/>
      </c>
      <c r="F9" s="35"/>
      <c r="G9" s="35"/>
    </row>
    <row r="10" spans="1:7" ht="21" customHeight="1">
      <c r="A10" s="62">
        <v>6</v>
      </c>
      <c r="B10" s="40" t="s">
        <v>16</v>
      </c>
      <c r="C10" s="47">
        <f>'Other direct expenses'!F24</f>
        <v>0</v>
      </c>
      <c r="D10" s="47">
        <f>C10</f>
        <v>0</v>
      </c>
      <c r="E10" s="64">
        <f t="shared" si="0"/>
      </c>
      <c r="F10" s="35"/>
      <c r="G10" s="35"/>
    </row>
    <row r="11" spans="1:8" ht="21" customHeight="1">
      <c r="A11" s="45" t="s">
        <v>2</v>
      </c>
      <c r="B11" s="46" t="s">
        <v>17</v>
      </c>
      <c r="C11" s="59">
        <f>C12</f>
        <v>0</v>
      </c>
      <c r="D11" s="59">
        <f>C12</f>
        <v>0</v>
      </c>
      <c r="E11" s="64">
        <f>_xlfn.IFERROR(C11/$C$13,"")</f>
      </c>
      <c r="F11" s="35"/>
      <c r="G11" s="35"/>
      <c r="H11" s="8"/>
    </row>
    <row r="12" spans="1:8" ht="33.75" customHeight="1">
      <c r="A12" s="62">
        <v>7</v>
      </c>
      <c r="B12" s="40" t="s">
        <v>52</v>
      </c>
      <c r="C12" s="59">
        <f>C4*5/95</f>
        <v>0</v>
      </c>
      <c r="D12" s="59">
        <f>C12</f>
        <v>0</v>
      </c>
      <c r="E12" s="64">
        <f>_xlfn.IFERROR(C12/$C$13,"")</f>
      </c>
      <c r="F12" s="35"/>
      <c r="G12" s="35"/>
      <c r="H12" s="8"/>
    </row>
    <row r="13" spans="1:12" ht="21" customHeight="1">
      <c r="A13" s="50"/>
      <c r="B13" s="45" t="s">
        <v>18</v>
      </c>
      <c r="C13" s="47">
        <f>SUM(C5:C10,C12)</f>
        <v>0</v>
      </c>
      <c r="D13" s="47">
        <f>SUM(D5:D10,D12)</f>
        <v>0</v>
      </c>
      <c r="E13" s="64">
        <f>SUM(E5:E10,E12)</f>
        <v>0</v>
      </c>
      <c r="F13" s="47"/>
      <c r="G13" s="47"/>
      <c r="L13" s="4">
        <v>0</v>
      </c>
    </row>
    <row r="14" spans="1:7" ht="36" customHeight="1">
      <c r="A14" s="82" t="s">
        <v>68</v>
      </c>
      <c r="B14" s="82"/>
      <c r="C14" s="82"/>
      <c r="D14" s="82"/>
      <c r="E14" s="82"/>
      <c r="F14" s="82"/>
      <c r="G14" s="82"/>
    </row>
    <row r="15" spans="1:7" ht="20.25" customHeight="1">
      <c r="A15" s="17"/>
      <c r="B15" s="18"/>
      <c r="C15" s="18"/>
      <c r="D15" s="18"/>
      <c r="E15" s="23"/>
      <c r="F15" s="18"/>
      <c r="G15" s="18"/>
    </row>
    <row r="16" spans="1:7" ht="21" customHeight="1">
      <c r="A16" s="19"/>
      <c r="B16" s="19"/>
      <c r="C16" s="19"/>
      <c r="D16" s="83" t="s">
        <v>57</v>
      </c>
      <c r="E16" s="83"/>
      <c r="F16" s="83"/>
      <c r="G16" s="83"/>
    </row>
    <row r="17" spans="1:7" ht="21" customHeight="1">
      <c r="A17" s="20"/>
      <c r="B17" s="78" t="s">
        <v>58</v>
      </c>
      <c r="C17" s="79"/>
      <c r="D17" s="79" t="s">
        <v>19</v>
      </c>
      <c r="E17" s="79"/>
      <c r="F17" s="79"/>
      <c r="G17" s="79"/>
    </row>
    <row r="18" spans="1:7" ht="30.75" customHeight="1">
      <c r="A18" s="20"/>
      <c r="B18" s="79"/>
      <c r="C18" s="79"/>
      <c r="D18" s="19"/>
      <c r="E18" s="24"/>
      <c r="F18" s="19"/>
      <c r="G18" s="19"/>
    </row>
    <row r="19" spans="1:7" ht="21" customHeight="1">
      <c r="A19" s="20"/>
      <c r="B19" s="21"/>
      <c r="C19" s="20"/>
      <c r="D19" s="19"/>
      <c r="E19" s="24"/>
      <c r="F19" s="19"/>
      <c r="G19" s="19"/>
    </row>
    <row r="21" spans="4:7" ht="21" customHeight="1">
      <c r="D21" s="81" t="s">
        <v>20</v>
      </c>
      <c r="E21" s="81"/>
      <c r="F21" s="81"/>
      <c r="G21" s="81"/>
    </row>
  </sheetData>
  <sheetProtection/>
  <mergeCells count="10">
    <mergeCell ref="B17:C18"/>
    <mergeCell ref="A1:G1"/>
    <mergeCell ref="D21:G21"/>
    <mergeCell ref="A14:G14"/>
    <mergeCell ref="D17:G17"/>
    <mergeCell ref="D16:G16"/>
    <mergeCell ref="A2:A3"/>
    <mergeCell ref="B2:B3"/>
    <mergeCell ref="C2:E2"/>
    <mergeCell ref="F2:G2"/>
  </mergeCells>
  <printOptions/>
  <pageMargins left="0.7" right="0.7" top="0.75" bottom="0.75" header="0.3" footer="0.3"/>
  <pageSetup horizontalDpi="600" verticalDpi="600" orientation="portrait" paperSize="9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9">
      <selection activeCell="F4" sqref="F4:H13"/>
    </sheetView>
  </sheetViews>
  <sheetFormatPr defaultColWidth="9.140625" defaultRowHeight="23.25" customHeight="1"/>
  <cols>
    <col min="1" max="1" width="3.140625" style="4" customWidth="1"/>
    <col min="2" max="2" width="21.7109375" style="4" customWidth="1"/>
    <col min="3" max="3" width="13.57421875" style="4" customWidth="1"/>
    <col min="4" max="4" width="15.7109375" style="4" customWidth="1"/>
    <col min="5" max="5" width="9.28125" style="25" customWidth="1"/>
    <col min="6" max="6" width="11.28125" style="4" customWidth="1"/>
    <col min="7" max="7" width="10.8515625" style="4" customWidth="1"/>
    <col min="8" max="8" width="11.57421875" style="4" customWidth="1"/>
    <col min="9" max="16384" width="9.140625" style="4" customWidth="1"/>
  </cols>
  <sheetData>
    <row r="1" spans="1:8" ht="44.25" customHeight="1">
      <c r="A1" s="80" t="s">
        <v>4</v>
      </c>
      <c r="B1" s="80"/>
      <c r="C1" s="80"/>
      <c r="D1" s="80"/>
      <c r="E1" s="80"/>
      <c r="F1" s="80"/>
      <c r="G1" s="80"/>
      <c r="H1" s="80"/>
    </row>
    <row r="2" spans="1:8" ht="23.25" customHeight="1">
      <c r="A2" s="88"/>
      <c r="B2" s="84" t="s">
        <v>5</v>
      </c>
      <c r="C2" s="84" t="s">
        <v>6</v>
      </c>
      <c r="D2" s="84"/>
      <c r="E2" s="84"/>
      <c r="F2" s="84" t="s">
        <v>7</v>
      </c>
      <c r="G2" s="84"/>
      <c r="H2" s="84"/>
    </row>
    <row r="3" spans="1:8" ht="43.5" customHeight="1">
      <c r="A3" s="88"/>
      <c r="B3" s="84"/>
      <c r="C3" s="62" t="s">
        <v>56</v>
      </c>
      <c r="D3" s="28" t="s">
        <v>72</v>
      </c>
      <c r="E3" s="44" t="s">
        <v>0</v>
      </c>
      <c r="F3" s="62" t="s">
        <v>8</v>
      </c>
      <c r="G3" s="62" t="s">
        <v>9</v>
      </c>
      <c r="H3" s="62" t="s">
        <v>21</v>
      </c>
    </row>
    <row r="4" spans="1:8" ht="20.25" customHeight="1">
      <c r="A4" s="45" t="s">
        <v>1</v>
      </c>
      <c r="B4" s="46" t="s">
        <v>10</v>
      </c>
      <c r="C4" s="65">
        <f>SUM(C5:C10)</f>
        <v>0</v>
      </c>
      <c r="D4" s="65">
        <f>SUM(D5:D10)</f>
        <v>0</v>
      </c>
      <c r="E4" s="64">
        <f>_xlfn.IFERROR(SUM(E5:E10),"")</f>
        <v>0</v>
      </c>
      <c r="F4" s="65"/>
      <c r="G4" s="65"/>
      <c r="H4" s="65"/>
    </row>
    <row r="5" spans="1:8" ht="23.25" customHeight="1">
      <c r="A5" s="62">
        <v>1</v>
      </c>
      <c r="B5" s="40" t="s">
        <v>11</v>
      </c>
      <c r="C5" s="65">
        <f>Labor!F17</f>
        <v>0</v>
      </c>
      <c r="D5" s="65">
        <f>C5</f>
        <v>0</v>
      </c>
      <c r="E5" s="64">
        <f aca="true" t="shared" si="0" ref="E5:E10">_xlfn.IFERROR(C5/$C$13,"")</f>
      </c>
      <c r="F5" s="67"/>
      <c r="G5" s="67"/>
      <c r="H5" s="67"/>
    </row>
    <row r="6" spans="1:8" ht="23.25" customHeight="1">
      <c r="A6" s="62">
        <v>2</v>
      </c>
      <c r="B6" s="40" t="s">
        <v>12</v>
      </c>
      <c r="C6" s="65">
        <f>Materials!F23</f>
        <v>0</v>
      </c>
      <c r="D6" s="67"/>
      <c r="E6" s="64">
        <f t="shared" si="0"/>
      </c>
      <c r="F6" s="67"/>
      <c r="G6" s="67"/>
      <c r="H6" s="67"/>
    </row>
    <row r="7" spans="1:8" ht="23.25" customHeight="1">
      <c r="A7" s="62">
        <v>3</v>
      </c>
      <c r="B7" s="40" t="s">
        <v>13</v>
      </c>
      <c r="C7" s="65">
        <f>Equipments!F23</f>
        <v>0</v>
      </c>
      <c r="D7" s="67"/>
      <c r="E7" s="64">
        <f t="shared" si="0"/>
      </c>
      <c r="F7" s="67"/>
      <c r="G7" s="67"/>
      <c r="H7" s="67"/>
    </row>
    <row r="8" spans="1:8" ht="36.75" customHeight="1">
      <c r="A8" s="62">
        <v>4</v>
      </c>
      <c r="B8" s="40" t="s">
        <v>14</v>
      </c>
      <c r="C8" s="65">
        <f>Travel!F19</f>
        <v>0</v>
      </c>
      <c r="D8" s="66">
        <f>C8</f>
        <v>0</v>
      </c>
      <c r="E8" s="64">
        <f t="shared" si="0"/>
      </c>
      <c r="F8" s="67"/>
      <c r="G8" s="67"/>
      <c r="H8" s="67"/>
    </row>
    <row r="9" spans="1:8" ht="23.25" customHeight="1">
      <c r="A9" s="62">
        <v>5</v>
      </c>
      <c r="B9" s="40" t="s">
        <v>15</v>
      </c>
      <c r="C9" s="65">
        <f>'Other direct expenses'!F13</f>
        <v>0</v>
      </c>
      <c r="D9" s="67">
        <f>C9</f>
        <v>0</v>
      </c>
      <c r="E9" s="64">
        <f t="shared" si="0"/>
      </c>
      <c r="F9" s="67"/>
      <c r="G9" s="67"/>
      <c r="H9" s="67"/>
    </row>
    <row r="10" spans="1:8" ht="23.25" customHeight="1">
      <c r="A10" s="62">
        <v>6</v>
      </c>
      <c r="B10" s="40" t="s">
        <v>16</v>
      </c>
      <c r="C10" s="65">
        <f>'Other direct expenses'!F24</f>
        <v>0</v>
      </c>
      <c r="D10" s="65">
        <f>C10</f>
        <v>0</v>
      </c>
      <c r="E10" s="64">
        <f t="shared" si="0"/>
      </c>
      <c r="F10" s="67"/>
      <c r="G10" s="67"/>
      <c r="H10" s="67"/>
    </row>
    <row r="11" spans="1:8" ht="23.25" customHeight="1">
      <c r="A11" s="45" t="s">
        <v>2</v>
      </c>
      <c r="B11" s="46" t="s">
        <v>17</v>
      </c>
      <c r="C11" s="65">
        <f>C12</f>
        <v>0</v>
      </c>
      <c r="D11" s="65">
        <f>D12</f>
        <v>0</v>
      </c>
      <c r="E11" s="64">
        <f>_xlfn.IFERROR(C11/$C$13,"")</f>
      </c>
      <c r="F11" s="67"/>
      <c r="G11" s="67"/>
      <c r="H11" s="67"/>
    </row>
    <row r="12" spans="1:8" ht="32.25" customHeight="1">
      <c r="A12" s="62">
        <v>7</v>
      </c>
      <c r="B12" s="40" t="s">
        <v>73</v>
      </c>
      <c r="C12" s="65">
        <f>C4*5/95</f>
        <v>0</v>
      </c>
      <c r="D12" s="65">
        <f>C12</f>
        <v>0</v>
      </c>
      <c r="E12" s="64">
        <f>_xlfn.IFERROR(C12/$C$13,"")</f>
      </c>
      <c r="F12" s="67"/>
      <c r="G12" s="67"/>
      <c r="H12" s="67"/>
    </row>
    <row r="13" spans="1:8" ht="28.5" customHeight="1">
      <c r="A13" s="49"/>
      <c r="B13" s="45" t="s">
        <v>18</v>
      </c>
      <c r="C13" s="65">
        <f>SUM(C5:C10,C12)</f>
        <v>0</v>
      </c>
      <c r="D13" s="65">
        <f>SUM(D5:D10,D12)</f>
        <v>0</v>
      </c>
      <c r="E13" s="64">
        <f>SUM(E5:E10,E12)</f>
        <v>0</v>
      </c>
      <c r="F13" s="65"/>
      <c r="G13" s="65"/>
      <c r="H13" s="65"/>
    </row>
    <row r="14" spans="1:8" ht="42.75" customHeight="1">
      <c r="A14" s="82" t="s">
        <v>67</v>
      </c>
      <c r="B14" s="82"/>
      <c r="C14" s="82"/>
      <c r="D14" s="82"/>
      <c r="E14" s="82"/>
      <c r="F14" s="82"/>
      <c r="G14" s="82"/>
      <c r="H14" s="69"/>
    </row>
    <row r="15" spans="1:8" ht="23.25" customHeight="1">
      <c r="A15" s="70"/>
      <c r="B15" s="70"/>
      <c r="C15" s="70"/>
      <c r="D15" s="87" t="s">
        <v>57</v>
      </c>
      <c r="E15" s="87"/>
      <c r="F15" s="87"/>
      <c r="G15" s="87"/>
      <c r="H15" s="87"/>
    </row>
    <row r="16" spans="1:8" ht="23.25" customHeight="1">
      <c r="A16" s="71"/>
      <c r="B16" s="85" t="s">
        <v>22</v>
      </c>
      <c r="C16" s="86"/>
      <c r="D16" s="86" t="s">
        <v>19</v>
      </c>
      <c r="E16" s="86"/>
      <c r="F16" s="86"/>
      <c r="G16" s="86"/>
      <c r="H16" s="86"/>
    </row>
    <row r="17" spans="1:8" ht="23.25" customHeight="1">
      <c r="A17" s="72"/>
      <c r="B17" s="86"/>
      <c r="C17" s="86"/>
      <c r="D17" s="70"/>
      <c r="E17" s="73"/>
      <c r="F17" s="70"/>
      <c r="G17" s="70"/>
      <c r="H17" s="70"/>
    </row>
    <row r="18" spans="1:3" ht="23.25" customHeight="1">
      <c r="A18" s="6"/>
      <c r="B18" s="7"/>
      <c r="C18" s="6"/>
    </row>
    <row r="20" spans="4:8" ht="23.25" customHeight="1">
      <c r="D20" s="81" t="s">
        <v>20</v>
      </c>
      <c r="E20" s="81"/>
      <c r="F20" s="81"/>
      <c r="G20" s="81"/>
      <c r="H20" s="81"/>
    </row>
  </sheetData>
  <sheetProtection/>
  <mergeCells count="10">
    <mergeCell ref="A14:G14"/>
    <mergeCell ref="B16:C17"/>
    <mergeCell ref="D15:H15"/>
    <mergeCell ref="D16:H16"/>
    <mergeCell ref="D20:H20"/>
    <mergeCell ref="A1:H1"/>
    <mergeCell ref="A2:A3"/>
    <mergeCell ref="B2:B3"/>
    <mergeCell ref="C2:E2"/>
    <mergeCell ref="F2:H2"/>
  </mergeCells>
  <printOptions/>
  <pageMargins left="0.25" right="0.25" top="0.75" bottom="0.75" header="0.3" footer="0.3"/>
  <pageSetup horizontalDpi="600" verticalDpi="600" orientation="portrait" paperSize="9" r:id="rId1"/>
  <headerFooter>
    <oddFooter>&amp;C18</oddFooter>
  </headerFooter>
  <ignoredErrors>
    <ignoredError sqref="E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4">
      <selection activeCell="F3" sqref="F3"/>
    </sheetView>
  </sheetViews>
  <sheetFormatPr defaultColWidth="9.140625" defaultRowHeight="22.5" customHeight="1"/>
  <cols>
    <col min="1" max="1" width="5.7109375" style="3" customWidth="1"/>
    <col min="2" max="2" width="31.8515625" style="3" customWidth="1"/>
    <col min="3" max="3" width="10.140625" style="3" customWidth="1"/>
    <col min="4" max="4" width="9.57421875" style="3" customWidth="1"/>
    <col min="5" max="5" width="13.140625" style="3" customWidth="1"/>
    <col min="6" max="6" width="14.7109375" style="3" customWidth="1"/>
    <col min="7" max="7" width="8.57421875" style="3" customWidth="1"/>
    <col min="8" max="16384" width="9.140625" style="3" customWidth="1"/>
  </cols>
  <sheetData>
    <row r="1" spans="1:7" ht="31.5" customHeight="1">
      <c r="A1" s="80" t="s">
        <v>23</v>
      </c>
      <c r="B1" s="89"/>
      <c r="C1" s="89"/>
      <c r="D1" s="89"/>
      <c r="E1" s="89"/>
      <c r="F1" s="89"/>
      <c r="G1" s="14"/>
    </row>
    <row r="2" spans="1:7" ht="27.75" customHeight="1">
      <c r="A2" s="94" t="s">
        <v>70</v>
      </c>
      <c r="B2" s="94"/>
      <c r="C2" s="94"/>
      <c r="D2" s="94"/>
      <c r="E2" s="94"/>
      <c r="F2" s="77">
        <v>1490000</v>
      </c>
      <c r="G2" s="15"/>
    </row>
    <row r="3" spans="1:7" ht="69.75" customHeight="1">
      <c r="A3" s="74" t="s">
        <v>24</v>
      </c>
      <c r="B3" s="74" t="s">
        <v>71</v>
      </c>
      <c r="C3" s="74" t="s">
        <v>25</v>
      </c>
      <c r="D3" s="74" t="s">
        <v>86</v>
      </c>
      <c r="E3" s="76" t="s">
        <v>74</v>
      </c>
      <c r="F3" s="76" t="s">
        <v>26</v>
      </c>
      <c r="G3" s="14"/>
    </row>
    <row r="4" spans="1:7" ht="22.5" customHeight="1">
      <c r="A4" s="74">
        <v>1</v>
      </c>
      <c r="B4" s="40" t="s">
        <v>27</v>
      </c>
      <c r="C4" s="53">
        <v>1</v>
      </c>
      <c r="D4" s="74"/>
      <c r="E4" s="54">
        <v>0.79</v>
      </c>
      <c r="F4" s="55">
        <f>D4*E4*$F$2</f>
        <v>0</v>
      </c>
      <c r="G4" s="14"/>
    </row>
    <row r="5" spans="1:7" ht="33" customHeight="1">
      <c r="A5" s="90">
        <v>2</v>
      </c>
      <c r="B5" s="40" t="s">
        <v>28</v>
      </c>
      <c r="C5" s="42">
        <f>SUM(C6:C8)</f>
        <v>0</v>
      </c>
      <c r="D5" s="74"/>
      <c r="E5" s="54">
        <v>0.49</v>
      </c>
      <c r="F5" s="55"/>
      <c r="G5" s="14"/>
    </row>
    <row r="6" spans="1:7" ht="22.5" customHeight="1">
      <c r="A6" s="90"/>
      <c r="B6" s="40"/>
      <c r="C6" s="74"/>
      <c r="D6" s="74"/>
      <c r="E6" s="54"/>
      <c r="F6" s="55">
        <f>D6*$E$5*$F$2</f>
        <v>0</v>
      </c>
      <c r="G6" s="14"/>
    </row>
    <row r="7" spans="1:7" ht="22.5" customHeight="1">
      <c r="A7" s="90"/>
      <c r="B7" s="40"/>
      <c r="C7" s="74"/>
      <c r="D7" s="74"/>
      <c r="E7" s="54"/>
      <c r="F7" s="55">
        <f>D7*$E$5*$F$2</f>
        <v>0</v>
      </c>
      <c r="G7" s="14"/>
    </row>
    <row r="8" spans="1:7" ht="22.5" customHeight="1">
      <c r="A8" s="90"/>
      <c r="B8" s="40"/>
      <c r="C8" s="74"/>
      <c r="D8" s="74"/>
      <c r="E8" s="54"/>
      <c r="F8" s="55">
        <f>D8*$E$5*$F$2</f>
        <v>0</v>
      </c>
      <c r="G8" s="14"/>
    </row>
    <row r="9" spans="1:7" ht="30.75" customHeight="1">
      <c r="A9" s="90">
        <v>3</v>
      </c>
      <c r="B9" s="40" t="s">
        <v>75</v>
      </c>
      <c r="C9" s="41">
        <f>SUM(C10:C12)</f>
        <v>0</v>
      </c>
      <c r="D9" s="74"/>
      <c r="E9" s="54">
        <v>0.25</v>
      </c>
      <c r="F9" s="55"/>
      <c r="G9" s="14"/>
    </row>
    <row r="10" spans="1:7" ht="22.5" customHeight="1">
      <c r="A10" s="90"/>
      <c r="B10" s="40"/>
      <c r="C10" s="74"/>
      <c r="D10" s="74"/>
      <c r="E10" s="54"/>
      <c r="F10" s="55">
        <f>D10*$E$9*$F$2</f>
        <v>0</v>
      </c>
      <c r="G10" s="14"/>
    </row>
    <row r="11" spans="1:7" ht="22.5" customHeight="1">
      <c r="A11" s="90"/>
      <c r="B11" s="40"/>
      <c r="C11" s="74"/>
      <c r="D11" s="74"/>
      <c r="E11" s="54"/>
      <c r="F11" s="55">
        <f>D11*$E$9*$F$2</f>
        <v>0</v>
      </c>
      <c r="G11" s="14"/>
    </row>
    <row r="12" spans="1:7" ht="22.5" customHeight="1">
      <c r="A12" s="90"/>
      <c r="B12" s="40"/>
      <c r="C12" s="74"/>
      <c r="D12" s="74"/>
      <c r="E12" s="54"/>
      <c r="F12" s="55">
        <f>D12*$E$9*$F$2</f>
        <v>0</v>
      </c>
      <c r="G12" s="14"/>
    </row>
    <row r="13" spans="1:7" ht="28.5" customHeight="1">
      <c r="A13" s="90">
        <v>4</v>
      </c>
      <c r="B13" s="40" t="s">
        <v>29</v>
      </c>
      <c r="C13" s="41">
        <f>SUM(C14:C16)</f>
        <v>0</v>
      </c>
      <c r="D13" s="74"/>
      <c r="E13" s="54">
        <v>0.16</v>
      </c>
      <c r="F13" s="55"/>
      <c r="G13" s="14"/>
    </row>
    <row r="14" spans="1:7" ht="22.5" customHeight="1">
      <c r="A14" s="90"/>
      <c r="B14" s="40"/>
      <c r="C14" s="74"/>
      <c r="D14" s="74"/>
      <c r="E14" s="54"/>
      <c r="F14" s="55">
        <f>D14*$E$13*$F$2</f>
        <v>0</v>
      </c>
      <c r="G14" s="14"/>
    </row>
    <row r="15" spans="1:7" ht="22.5" customHeight="1">
      <c r="A15" s="90"/>
      <c r="B15" s="40"/>
      <c r="C15" s="74"/>
      <c r="D15" s="74"/>
      <c r="E15" s="54"/>
      <c r="F15" s="55">
        <f>D15*$E$13*$F$2</f>
        <v>0</v>
      </c>
      <c r="G15" s="14"/>
    </row>
    <row r="16" spans="1:7" ht="22.5" customHeight="1">
      <c r="A16" s="90"/>
      <c r="B16" s="40"/>
      <c r="C16" s="74"/>
      <c r="D16" s="74"/>
      <c r="E16" s="54"/>
      <c r="F16" s="55">
        <f>D16*$E$13*$F$2</f>
        <v>0</v>
      </c>
      <c r="G16" s="16"/>
    </row>
    <row r="17" spans="1:7" ht="22.5" customHeight="1">
      <c r="A17" s="95" t="s">
        <v>18</v>
      </c>
      <c r="B17" s="95"/>
      <c r="C17" s="75">
        <f>SUM(C4,C5,C9,C13)</f>
        <v>1</v>
      </c>
      <c r="D17" s="56"/>
      <c r="E17" s="57"/>
      <c r="F17" s="58">
        <f>SUM(F4:F16)</f>
        <v>0</v>
      </c>
      <c r="G17" s="14"/>
    </row>
    <row r="18" spans="1:7" s="4" customFormat="1" ht="3.75" customHeight="1">
      <c r="A18" s="92"/>
      <c r="B18" s="93"/>
      <c r="C18" s="93"/>
      <c r="D18" s="93"/>
      <c r="E18" s="93"/>
      <c r="F18" s="93"/>
      <c r="G18" s="14"/>
    </row>
    <row r="19" spans="1:6" ht="21.75" customHeight="1">
      <c r="A19" s="91" t="s">
        <v>76</v>
      </c>
      <c r="B19" s="91"/>
      <c r="C19" s="91"/>
      <c r="D19" s="91"/>
      <c r="E19" s="91"/>
      <c r="F19" s="91"/>
    </row>
    <row r="20" spans="1:6" ht="48.75" customHeight="1">
      <c r="A20" s="91" t="s">
        <v>85</v>
      </c>
      <c r="B20" s="91"/>
      <c r="C20" s="91"/>
      <c r="D20" s="91"/>
      <c r="E20" s="91"/>
      <c r="F20" s="91"/>
    </row>
    <row r="21" spans="1:6" ht="48.75" customHeight="1">
      <c r="A21" s="91" t="s">
        <v>77</v>
      </c>
      <c r="B21" s="91"/>
      <c r="C21" s="91"/>
      <c r="D21" s="91"/>
      <c r="E21" s="91"/>
      <c r="F21" s="91"/>
    </row>
    <row r="22" spans="1:6" ht="22.5" customHeight="1">
      <c r="A22" s="91" t="s">
        <v>78</v>
      </c>
      <c r="B22" s="91"/>
      <c r="C22" s="91"/>
      <c r="D22" s="91"/>
      <c r="E22" s="91"/>
      <c r="F22" s="91"/>
    </row>
    <row r="23" spans="2:6" ht="22.5" customHeight="1">
      <c r="B23" s="91" t="s">
        <v>79</v>
      </c>
      <c r="C23" s="91"/>
      <c r="D23" s="91"/>
      <c r="E23" s="91"/>
      <c r="F23" s="91"/>
    </row>
    <row r="24" spans="2:6" ht="22.5" customHeight="1">
      <c r="B24" s="91" t="s">
        <v>80</v>
      </c>
      <c r="C24" s="91"/>
      <c r="D24" s="91"/>
      <c r="E24" s="91"/>
      <c r="F24" s="91"/>
    </row>
    <row r="25" spans="2:6" ht="22.5" customHeight="1">
      <c r="B25" s="91" t="s">
        <v>81</v>
      </c>
      <c r="C25" s="91"/>
      <c r="D25" s="91"/>
      <c r="E25" s="91"/>
      <c r="F25" s="91"/>
    </row>
    <row r="26" spans="2:6" ht="22.5" customHeight="1">
      <c r="B26" s="91" t="s">
        <v>82</v>
      </c>
      <c r="C26" s="91"/>
      <c r="D26" s="91"/>
      <c r="E26" s="91"/>
      <c r="F26" s="91"/>
    </row>
    <row r="27" spans="2:6" ht="22.5" customHeight="1">
      <c r="B27" s="91" t="s">
        <v>83</v>
      </c>
      <c r="C27" s="91"/>
      <c r="D27" s="91"/>
      <c r="E27" s="91"/>
      <c r="F27" s="91"/>
    </row>
    <row r="28" spans="2:6" ht="22.5" customHeight="1">
      <c r="B28" s="91" t="s">
        <v>84</v>
      </c>
      <c r="C28" s="91"/>
      <c r="D28" s="91"/>
      <c r="E28" s="91"/>
      <c r="F28" s="91"/>
    </row>
  </sheetData>
  <sheetProtection/>
  <mergeCells count="17">
    <mergeCell ref="B26:F26"/>
    <mergeCell ref="B27:F27"/>
    <mergeCell ref="B28:F28"/>
    <mergeCell ref="A20:F20"/>
    <mergeCell ref="A21:F21"/>
    <mergeCell ref="A22:F22"/>
    <mergeCell ref="B23:F23"/>
    <mergeCell ref="B24:F24"/>
    <mergeCell ref="B25:F25"/>
    <mergeCell ref="A1:F1"/>
    <mergeCell ref="A5:A8"/>
    <mergeCell ref="A13:A16"/>
    <mergeCell ref="A9:A12"/>
    <mergeCell ref="A19:F19"/>
    <mergeCell ref="A18:F18"/>
    <mergeCell ref="A2:E2"/>
    <mergeCell ref="A17:B17"/>
  </mergeCells>
  <printOptions/>
  <pageMargins left="0.6979166666666666" right="0.7" top="0.75" bottom="0.75" header="0.3" footer="0.3"/>
  <pageSetup orientation="portrait" paperSize="9" r:id="rId1"/>
  <headerFooter>
    <oddFooter>&amp;C19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D2" sqref="D2"/>
    </sheetView>
  </sheetViews>
  <sheetFormatPr defaultColWidth="9.140625" defaultRowHeight="22.5" customHeight="1"/>
  <cols>
    <col min="1" max="1" width="4.421875" style="13" customWidth="1"/>
    <col min="2" max="2" width="31.28125" style="5" customWidth="1"/>
    <col min="3" max="3" width="7.421875" style="5" customWidth="1"/>
    <col min="4" max="4" width="11.140625" style="5" customWidth="1"/>
    <col min="5" max="5" width="11.28125" style="5" customWidth="1"/>
    <col min="6" max="6" width="21.57421875" style="5" customWidth="1"/>
    <col min="7" max="16384" width="9.140625" style="5" customWidth="1"/>
  </cols>
  <sheetData>
    <row r="1" spans="1:6" ht="47.25" customHeight="1">
      <c r="A1" s="96" t="s">
        <v>30</v>
      </c>
      <c r="B1" s="97"/>
      <c r="C1" s="97"/>
      <c r="D1" s="97"/>
      <c r="E1" s="97"/>
      <c r="F1" s="97"/>
    </row>
    <row r="2" spans="1:6" ht="37.5" customHeight="1">
      <c r="A2" s="43" t="s">
        <v>24</v>
      </c>
      <c r="B2" s="43" t="s">
        <v>31</v>
      </c>
      <c r="C2" s="43" t="s">
        <v>32</v>
      </c>
      <c r="D2" s="60" t="s">
        <v>33</v>
      </c>
      <c r="E2" s="43" t="s">
        <v>34</v>
      </c>
      <c r="F2" s="45" t="s">
        <v>53</v>
      </c>
    </row>
    <row r="3" spans="1:6" ht="22.5" customHeight="1">
      <c r="A3" s="36">
        <v>1</v>
      </c>
      <c r="B3" s="37"/>
      <c r="C3" s="36"/>
      <c r="D3" s="36"/>
      <c r="E3" s="38"/>
      <c r="F3" s="39">
        <f>D3*E3</f>
        <v>0</v>
      </c>
    </row>
    <row r="4" spans="1:6" ht="22.5" customHeight="1">
      <c r="A4" s="36">
        <v>2</v>
      </c>
      <c r="B4" s="37"/>
      <c r="C4" s="36"/>
      <c r="D4" s="36"/>
      <c r="E4" s="38"/>
      <c r="F4" s="39">
        <f aca="true" t="shared" si="0" ref="F4:F22">D4*E4</f>
        <v>0</v>
      </c>
    </row>
    <row r="5" spans="1:6" ht="22.5" customHeight="1">
      <c r="A5" s="36">
        <v>3</v>
      </c>
      <c r="B5" s="37"/>
      <c r="C5" s="36"/>
      <c r="D5" s="36"/>
      <c r="E5" s="38"/>
      <c r="F5" s="39">
        <f t="shared" si="0"/>
        <v>0</v>
      </c>
    </row>
    <row r="6" spans="1:6" ht="22.5" customHeight="1">
      <c r="A6" s="36">
        <v>4</v>
      </c>
      <c r="B6" s="37"/>
      <c r="C6" s="36"/>
      <c r="D6" s="36"/>
      <c r="E6" s="38"/>
      <c r="F6" s="39">
        <f t="shared" si="0"/>
        <v>0</v>
      </c>
    </row>
    <row r="7" spans="1:6" ht="22.5" customHeight="1">
      <c r="A7" s="36">
        <v>5</v>
      </c>
      <c r="B7" s="37"/>
      <c r="C7" s="36"/>
      <c r="D7" s="36"/>
      <c r="E7" s="38"/>
      <c r="F7" s="39">
        <f t="shared" si="0"/>
        <v>0</v>
      </c>
    </row>
    <row r="8" spans="1:6" ht="22.5" customHeight="1">
      <c r="A8" s="36">
        <v>6</v>
      </c>
      <c r="B8" s="37"/>
      <c r="C8" s="36"/>
      <c r="D8" s="36"/>
      <c r="E8" s="38"/>
      <c r="F8" s="39">
        <f t="shared" si="0"/>
        <v>0</v>
      </c>
    </row>
    <row r="9" spans="1:6" ht="22.5" customHeight="1">
      <c r="A9" s="36">
        <v>7</v>
      </c>
      <c r="B9" s="37"/>
      <c r="C9" s="36"/>
      <c r="D9" s="36"/>
      <c r="E9" s="38"/>
      <c r="F9" s="39">
        <f t="shared" si="0"/>
        <v>0</v>
      </c>
    </row>
    <row r="10" spans="1:6" ht="22.5" customHeight="1">
      <c r="A10" s="36">
        <v>8</v>
      </c>
      <c r="B10" s="37"/>
      <c r="C10" s="36"/>
      <c r="D10" s="36"/>
      <c r="E10" s="38"/>
      <c r="F10" s="39">
        <f t="shared" si="0"/>
        <v>0</v>
      </c>
    </row>
    <row r="11" spans="1:6" ht="22.5" customHeight="1">
      <c r="A11" s="36">
        <v>9</v>
      </c>
      <c r="B11" s="37"/>
      <c r="C11" s="36"/>
      <c r="D11" s="36"/>
      <c r="E11" s="38"/>
      <c r="F11" s="39">
        <f t="shared" si="0"/>
        <v>0</v>
      </c>
    </row>
    <row r="12" spans="1:6" ht="22.5" customHeight="1">
      <c r="A12" s="36">
        <v>10</v>
      </c>
      <c r="B12" s="37"/>
      <c r="C12" s="36"/>
      <c r="D12" s="36"/>
      <c r="E12" s="38"/>
      <c r="F12" s="39">
        <f t="shared" si="0"/>
        <v>0</v>
      </c>
    </row>
    <row r="13" spans="1:6" ht="22.5" customHeight="1">
      <c r="A13" s="36">
        <v>11</v>
      </c>
      <c r="B13" s="37"/>
      <c r="C13" s="36"/>
      <c r="D13" s="36"/>
      <c r="E13" s="38"/>
      <c r="F13" s="39">
        <f t="shared" si="0"/>
        <v>0</v>
      </c>
    </row>
    <row r="14" spans="1:6" ht="22.5" customHeight="1">
      <c r="A14" s="36">
        <v>12</v>
      </c>
      <c r="B14" s="37"/>
      <c r="C14" s="36"/>
      <c r="D14" s="36"/>
      <c r="E14" s="38"/>
      <c r="F14" s="39">
        <f t="shared" si="0"/>
        <v>0</v>
      </c>
    </row>
    <row r="15" spans="1:6" ht="22.5" customHeight="1">
      <c r="A15" s="36">
        <v>13</v>
      </c>
      <c r="B15" s="37"/>
      <c r="C15" s="36"/>
      <c r="D15" s="36"/>
      <c r="E15" s="38"/>
      <c r="F15" s="39">
        <f t="shared" si="0"/>
        <v>0</v>
      </c>
    </row>
    <row r="16" spans="1:6" ht="22.5" customHeight="1">
      <c r="A16" s="36">
        <v>14</v>
      </c>
      <c r="B16" s="37"/>
      <c r="C16" s="36"/>
      <c r="D16" s="36"/>
      <c r="E16" s="38"/>
      <c r="F16" s="39">
        <f t="shared" si="0"/>
        <v>0</v>
      </c>
    </row>
    <row r="17" spans="1:6" ht="22.5" customHeight="1">
      <c r="A17" s="36">
        <v>15</v>
      </c>
      <c r="B17" s="37"/>
      <c r="C17" s="36"/>
      <c r="D17" s="36"/>
      <c r="E17" s="38"/>
      <c r="F17" s="39">
        <f t="shared" si="0"/>
        <v>0</v>
      </c>
    </row>
    <row r="18" spans="1:6" ht="22.5" customHeight="1">
      <c r="A18" s="36">
        <v>16</v>
      </c>
      <c r="B18" s="37"/>
      <c r="C18" s="36"/>
      <c r="D18" s="36"/>
      <c r="E18" s="38"/>
      <c r="F18" s="39">
        <f t="shared" si="0"/>
        <v>0</v>
      </c>
    </row>
    <row r="19" spans="1:6" ht="22.5" customHeight="1">
      <c r="A19" s="36">
        <v>17</v>
      </c>
      <c r="B19" s="37"/>
      <c r="C19" s="36"/>
      <c r="D19" s="36"/>
      <c r="E19" s="38"/>
      <c r="F19" s="39">
        <f t="shared" si="0"/>
        <v>0</v>
      </c>
    </row>
    <row r="20" spans="1:6" ht="22.5" customHeight="1">
      <c r="A20" s="36">
        <v>18</v>
      </c>
      <c r="B20" s="37"/>
      <c r="C20" s="36"/>
      <c r="D20" s="36"/>
      <c r="E20" s="38"/>
      <c r="F20" s="39">
        <f t="shared" si="0"/>
        <v>0</v>
      </c>
    </row>
    <row r="21" spans="1:6" ht="22.5" customHeight="1">
      <c r="A21" s="36">
        <v>19</v>
      </c>
      <c r="B21" s="37"/>
      <c r="C21" s="36"/>
      <c r="D21" s="36"/>
      <c r="E21" s="38"/>
      <c r="F21" s="39">
        <f t="shared" si="0"/>
        <v>0</v>
      </c>
    </row>
    <row r="22" spans="1:6" ht="22.5" customHeight="1">
      <c r="A22" s="36">
        <v>20</v>
      </c>
      <c r="B22" s="37"/>
      <c r="C22" s="36"/>
      <c r="D22" s="36"/>
      <c r="E22" s="38"/>
      <c r="F22" s="39">
        <f t="shared" si="0"/>
        <v>0</v>
      </c>
    </row>
    <row r="23" spans="1:6" ht="22.5" customHeight="1">
      <c r="A23" s="98" t="s">
        <v>18</v>
      </c>
      <c r="B23" s="98"/>
      <c r="C23" s="98"/>
      <c r="D23" s="98"/>
      <c r="E23" s="98"/>
      <c r="F23" s="39">
        <f>SUM(F3:F22)</f>
        <v>0</v>
      </c>
    </row>
    <row r="24" spans="1:6" ht="22.5" customHeight="1">
      <c r="A24" s="99" t="s">
        <v>69</v>
      </c>
      <c r="B24" s="99"/>
      <c r="C24" s="99"/>
      <c r="D24" s="99"/>
      <c r="E24" s="99"/>
      <c r="F24" s="35"/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23" sqref="F23"/>
    </sheetView>
  </sheetViews>
  <sheetFormatPr defaultColWidth="9.140625" defaultRowHeight="18" customHeight="1"/>
  <cols>
    <col min="1" max="1" width="3.7109375" style="12" customWidth="1"/>
    <col min="2" max="2" width="35.8515625" style="1" customWidth="1"/>
    <col min="3" max="3" width="7.7109375" style="1" customWidth="1"/>
    <col min="4" max="4" width="9.28125" style="1" customWidth="1"/>
    <col min="5" max="5" width="12.57421875" style="1" customWidth="1"/>
    <col min="6" max="6" width="15.28125" style="1" customWidth="1"/>
    <col min="7" max="16384" width="9.140625" style="1" customWidth="1"/>
  </cols>
  <sheetData>
    <row r="1" spans="1:6" ht="44.25" customHeight="1">
      <c r="A1" s="100" t="s">
        <v>36</v>
      </c>
      <c r="B1" s="101"/>
      <c r="C1" s="101"/>
      <c r="D1" s="101"/>
      <c r="E1" s="101"/>
      <c r="F1" s="101"/>
    </row>
    <row r="2" spans="1:6" ht="38.25" customHeight="1">
      <c r="A2" s="51" t="s">
        <v>24</v>
      </c>
      <c r="B2" s="51" t="s">
        <v>37</v>
      </c>
      <c r="C2" s="51" t="s">
        <v>32</v>
      </c>
      <c r="D2" s="51" t="s">
        <v>38</v>
      </c>
      <c r="E2" s="51" t="s">
        <v>34</v>
      </c>
      <c r="F2" s="51" t="s">
        <v>54</v>
      </c>
    </row>
    <row r="3" spans="1:6" ht="18" customHeight="1">
      <c r="A3" s="28">
        <v>1</v>
      </c>
      <c r="B3" s="34"/>
      <c r="C3" s="28"/>
      <c r="D3" s="28"/>
      <c r="E3" s="31"/>
      <c r="F3" s="31">
        <f aca="true" t="shared" si="0" ref="F3:F22">D3*E3</f>
        <v>0</v>
      </c>
    </row>
    <row r="4" spans="1:6" ht="18" customHeight="1">
      <c r="A4" s="28">
        <v>2</v>
      </c>
      <c r="B4" s="34"/>
      <c r="C4" s="28"/>
      <c r="D4" s="28"/>
      <c r="E4" s="31"/>
      <c r="F4" s="31">
        <f t="shared" si="0"/>
        <v>0</v>
      </c>
    </row>
    <row r="5" spans="1:6" ht="18" customHeight="1">
      <c r="A5" s="28">
        <v>3</v>
      </c>
      <c r="B5" s="34"/>
      <c r="C5" s="28"/>
      <c r="D5" s="28"/>
      <c r="E5" s="31"/>
      <c r="F5" s="31">
        <f t="shared" si="0"/>
        <v>0</v>
      </c>
    </row>
    <row r="6" spans="1:6" ht="18" customHeight="1">
      <c r="A6" s="28">
        <v>4</v>
      </c>
      <c r="B6" s="34"/>
      <c r="C6" s="28"/>
      <c r="D6" s="28"/>
      <c r="E6" s="31"/>
      <c r="F6" s="31">
        <f t="shared" si="0"/>
        <v>0</v>
      </c>
    </row>
    <row r="7" spans="1:6" ht="18" customHeight="1">
      <c r="A7" s="28">
        <v>5</v>
      </c>
      <c r="B7" s="34"/>
      <c r="C7" s="28"/>
      <c r="D7" s="28"/>
      <c r="E7" s="31"/>
      <c r="F7" s="31">
        <f t="shared" si="0"/>
        <v>0</v>
      </c>
    </row>
    <row r="8" spans="1:6" ht="18" customHeight="1">
      <c r="A8" s="28">
        <v>6</v>
      </c>
      <c r="B8" s="34"/>
      <c r="C8" s="28"/>
      <c r="D8" s="28"/>
      <c r="E8" s="31"/>
      <c r="F8" s="31">
        <f t="shared" si="0"/>
        <v>0</v>
      </c>
    </row>
    <row r="9" spans="1:6" ht="18" customHeight="1">
      <c r="A9" s="28">
        <v>7</v>
      </c>
      <c r="B9" s="34"/>
      <c r="C9" s="28"/>
      <c r="D9" s="28"/>
      <c r="E9" s="31"/>
      <c r="F9" s="31">
        <f t="shared" si="0"/>
        <v>0</v>
      </c>
    </row>
    <row r="10" spans="1:6" ht="18" customHeight="1">
      <c r="A10" s="28">
        <v>8</v>
      </c>
      <c r="B10" s="34"/>
      <c r="C10" s="28"/>
      <c r="D10" s="28"/>
      <c r="E10" s="31"/>
      <c r="F10" s="31">
        <f t="shared" si="0"/>
        <v>0</v>
      </c>
    </row>
    <row r="11" spans="1:6" ht="18" customHeight="1">
      <c r="A11" s="28">
        <v>9</v>
      </c>
      <c r="B11" s="34"/>
      <c r="C11" s="28"/>
      <c r="D11" s="28"/>
      <c r="E11" s="31"/>
      <c r="F11" s="31">
        <f t="shared" si="0"/>
        <v>0</v>
      </c>
    </row>
    <row r="12" spans="1:6" ht="18" customHeight="1">
      <c r="A12" s="28">
        <v>10</v>
      </c>
      <c r="B12" s="34"/>
      <c r="C12" s="28"/>
      <c r="D12" s="28"/>
      <c r="E12" s="31"/>
      <c r="F12" s="31">
        <f t="shared" si="0"/>
        <v>0</v>
      </c>
    </row>
    <row r="13" spans="1:6" ht="18" customHeight="1">
      <c r="A13" s="28">
        <v>11</v>
      </c>
      <c r="B13" s="34"/>
      <c r="C13" s="28"/>
      <c r="D13" s="28"/>
      <c r="E13" s="31"/>
      <c r="F13" s="31">
        <f t="shared" si="0"/>
        <v>0</v>
      </c>
    </row>
    <row r="14" spans="1:6" ht="18" customHeight="1">
      <c r="A14" s="28">
        <v>12</v>
      </c>
      <c r="B14" s="34"/>
      <c r="C14" s="28"/>
      <c r="D14" s="28"/>
      <c r="E14" s="31"/>
      <c r="F14" s="31">
        <f t="shared" si="0"/>
        <v>0</v>
      </c>
    </row>
    <row r="15" spans="1:6" ht="18" customHeight="1">
      <c r="A15" s="28">
        <v>13</v>
      </c>
      <c r="B15" s="34"/>
      <c r="C15" s="28"/>
      <c r="D15" s="28"/>
      <c r="E15" s="31"/>
      <c r="F15" s="31">
        <f t="shared" si="0"/>
        <v>0</v>
      </c>
    </row>
    <row r="16" spans="1:6" ht="18" customHeight="1">
      <c r="A16" s="28">
        <v>14</v>
      </c>
      <c r="B16" s="34"/>
      <c r="C16" s="28"/>
      <c r="D16" s="28"/>
      <c r="E16" s="31"/>
      <c r="F16" s="31">
        <f t="shared" si="0"/>
        <v>0</v>
      </c>
    </row>
    <row r="17" spans="1:6" ht="18" customHeight="1">
      <c r="A17" s="28">
        <v>15</v>
      </c>
      <c r="B17" s="34"/>
      <c r="C17" s="28"/>
      <c r="D17" s="28"/>
      <c r="E17" s="31"/>
      <c r="F17" s="31">
        <f t="shared" si="0"/>
        <v>0</v>
      </c>
    </row>
    <row r="18" spans="1:6" ht="18" customHeight="1">
      <c r="A18" s="28">
        <v>16</v>
      </c>
      <c r="B18" s="34"/>
      <c r="C18" s="28"/>
      <c r="D18" s="28"/>
      <c r="E18" s="31"/>
      <c r="F18" s="31">
        <f t="shared" si="0"/>
        <v>0</v>
      </c>
    </row>
    <row r="19" spans="1:6" ht="18" customHeight="1">
      <c r="A19" s="28">
        <v>17</v>
      </c>
      <c r="B19" s="34"/>
      <c r="C19" s="28"/>
      <c r="D19" s="28"/>
      <c r="E19" s="31"/>
      <c r="F19" s="31">
        <f t="shared" si="0"/>
        <v>0</v>
      </c>
    </row>
    <row r="20" spans="1:6" ht="18" customHeight="1">
      <c r="A20" s="28">
        <v>18</v>
      </c>
      <c r="B20" s="34"/>
      <c r="C20" s="28"/>
      <c r="D20" s="28"/>
      <c r="E20" s="31"/>
      <c r="F20" s="31">
        <f t="shared" si="0"/>
        <v>0</v>
      </c>
    </row>
    <row r="21" spans="1:6" ht="18" customHeight="1">
      <c r="A21" s="28">
        <v>19</v>
      </c>
      <c r="B21" s="34"/>
      <c r="C21" s="28"/>
      <c r="D21" s="28"/>
      <c r="E21" s="31"/>
      <c r="F21" s="31">
        <f t="shared" si="0"/>
        <v>0</v>
      </c>
    </row>
    <row r="22" spans="1:6" ht="18" customHeight="1">
      <c r="A22" s="28">
        <v>20</v>
      </c>
      <c r="B22" s="34"/>
      <c r="C22" s="28"/>
      <c r="D22" s="28"/>
      <c r="E22" s="31"/>
      <c r="F22" s="31">
        <f t="shared" si="0"/>
        <v>0</v>
      </c>
    </row>
    <row r="23" spans="1:6" ht="18" customHeight="1">
      <c r="A23" s="102" t="s">
        <v>18</v>
      </c>
      <c r="B23" s="102"/>
      <c r="C23" s="102"/>
      <c r="D23" s="102"/>
      <c r="E23" s="102"/>
      <c r="F23" s="31">
        <f>SUM(F3:F22)</f>
        <v>0</v>
      </c>
    </row>
    <row r="24" spans="1:6" ht="18" customHeight="1">
      <c r="A24" s="103" t="s">
        <v>69</v>
      </c>
      <c r="B24" s="103"/>
      <c r="C24" s="103"/>
      <c r="D24" s="103"/>
      <c r="E24" s="103"/>
      <c r="F24" s="33"/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F16" sqref="F16"/>
    </sheetView>
  </sheetViews>
  <sheetFormatPr defaultColWidth="24.57421875" defaultRowHeight="21.75" customHeight="1"/>
  <cols>
    <col min="1" max="1" width="4.8515625" style="1" customWidth="1"/>
    <col min="2" max="2" width="24.57421875" style="1" customWidth="1"/>
    <col min="3" max="3" width="9.421875" style="1" customWidth="1"/>
    <col min="4" max="4" width="8.8515625" style="1" customWidth="1"/>
    <col min="5" max="5" width="11.57421875" style="1" customWidth="1"/>
    <col min="6" max="6" width="23.8515625" style="1" customWidth="1"/>
    <col min="7" max="16384" width="24.57421875" style="1" customWidth="1"/>
  </cols>
  <sheetData>
    <row r="1" spans="1:6" ht="39.75" customHeight="1">
      <c r="A1" s="100" t="s">
        <v>39</v>
      </c>
      <c r="B1" s="101"/>
      <c r="C1" s="101"/>
      <c r="D1" s="101"/>
      <c r="E1" s="101"/>
      <c r="F1" s="101"/>
    </row>
    <row r="2" spans="1:6" ht="21.75" customHeight="1">
      <c r="A2" s="105" t="s">
        <v>24</v>
      </c>
      <c r="B2" s="105" t="s">
        <v>5</v>
      </c>
      <c r="C2" s="105" t="s">
        <v>40</v>
      </c>
      <c r="D2" s="105"/>
      <c r="E2" s="105"/>
      <c r="F2" s="105" t="s">
        <v>53</v>
      </c>
    </row>
    <row r="3" spans="1:6" ht="45.75" customHeight="1">
      <c r="A3" s="105"/>
      <c r="B3" s="105"/>
      <c r="C3" s="51" t="s">
        <v>41</v>
      </c>
      <c r="D3" s="51" t="s">
        <v>65</v>
      </c>
      <c r="E3" s="51" t="s">
        <v>51</v>
      </c>
      <c r="F3" s="105"/>
    </row>
    <row r="4" spans="1:6" ht="15">
      <c r="A4" s="28" t="s">
        <v>1</v>
      </c>
      <c r="B4" s="104" t="s">
        <v>60</v>
      </c>
      <c r="C4" s="104"/>
      <c r="D4" s="104"/>
      <c r="E4" s="104"/>
      <c r="F4" s="30">
        <f>SUM(F5:F8)</f>
        <v>0</v>
      </c>
    </row>
    <row r="5" spans="1:6" ht="23.25" customHeight="1">
      <c r="A5" s="28">
        <v>1</v>
      </c>
      <c r="B5" s="29" t="s">
        <v>42</v>
      </c>
      <c r="C5" s="28"/>
      <c r="D5" s="28"/>
      <c r="E5" s="28"/>
      <c r="F5" s="31">
        <f>C5*D5*E5</f>
        <v>0</v>
      </c>
    </row>
    <row r="6" spans="1:6" ht="21.75" customHeight="1">
      <c r="A6" s="28">
        <v>2</v>
      </c>
      <c r="B6" s="32" t="s">
        <v>43</v>
      </c>
      <c r="C6" s="28"/>
      <c r="D6" s="28"/>
      <c r="E6" s="28"/>
      <c r="F6" s="31">
        <f>C6*D6*E6</f>
        <v>0</v>
      </c>
    </row>
    <row r="7" spans="1:6" ht="21.75" customHeight="1">
      <c r="A7" s="28">
        <v>3</v>
      </c>
      <c r="B7" s="32" t="s">
        <v>44</v>
      </c>
      <c r="C7" s="28"/>
      <c r="D7" s="28"/>
      <c r="E7" s="28"/>
      <c r="F7" s="31">
        <f>C7*D7*E7</f>
        <v>0</v>
      </c>
    </row>
    <row r="8" spans="1:6" ht="21.75" customHeight="1">
      <c r="A8" s="28">
        <v>4</v>
      </c>
      <c r="B8" s="32" t="s">
        <v>45</v>
      </c>
      <c r="C8" s="28"/>
      <c r="D8" s="28"/>
      <c r="E8" s="28"/>
      <c r="F8" s="31" t="s">
        <v>3</v>
      </c>
    </row>
    <row r="9" spans="1:6" ht="15">
      <c r="A9" s="28" t="s">
        <v>2</v>
      </c>
      <c r="B9" s="104" t="s">
        <v>61</v>
      </c>
      <c r="C9" s="104"/>
      <c r="D9" s="104"/>
      <c r="E9" s="104"/>
      <c r="F9" s="30">
        <f>SUM(F10:F13)</f>
        <v>0</v>
      </c>
    </row>
    <row r="10" spans="1:6" ht="23.25" customHeight="1">
      <c r="A10" s="28">
        <v>1</v>
      </c>
      <c r="B10" s="29" t="s">
        <v>42</v>
      </c>
      <c r="C10" s="28"/>
      <c r="D10" s="28"/>
      <c r="E10" s="28"/>
      <c r="F10" s="31">
        <f>C10*D10*E10</f>
        <v>0</v>
      </c>
    </row>
    <row r="11" spans="1:6" ht="21.75" customHeight="1">
      <c r="A11" s="28">
        <v>2</v>
      </c>
      <c r="B11" s="32" t="s">
        <v>43</v>
      </c>
      <c r="C11" s="28"/>
      <c r="D11" s="28"/>
      <c r="E11" s="28"/>
      <c r="F11" s="31">
        <f>C11*D11*E11</f>
        <v>0</v>
      </c>
    </row>
    <row r="12" spans="1:6" ht="21.75" customHeight="1">
      <c r="A12" s="28">
        <v>3</v>
      </c>
      <c r="B12" s="32" t="s">
        <v>44</v>
      </c>
      <c r="C12" s="28"/>
      <c r="D12" s="28"/>
      <c r="E12" s="28"/>
      <c r="F12" s="31">
        <f>C12*D12*E12</f>
        <v>0</v>
      </c>
    </row>
    <row r="13" spans="1:6" ht="21.75" customHeight="1">
      <c r="A13" s="28">
        <v>4</v>
      </c>
      <c r="B13" s="32" t="s">
        <v>45</v>
      </c>
      <c r="C13" s="28"/>
      <c r="D13" s="28"/>
      <c r="E13" s="28"/>
      <c r="F13" s="31" t="s">
        <v>3</v>
      </c>
    </row>
    <row r="14" spans="1:6" ht="15">
      <c r="A14" s="28" t="s">
        <v>59</v>
      </c>
      <c r="B14" s="104" t="s">
        <v>62</v>
      </c>
      <c r="C14" s="104"/>
      <c r="D14" s="104"/>
      <c r="E14" s="104"/>
      <c r="F14" s="30">
        <f>SUM(F15:F18)</f>
        <v>0</v>
      </c>
    </row>
    <row r="15" spans="1:6" ht="23.25" customHeight="1">
      <c r="A15" s="28">
        <v>1</v>
      </c>
      <c r="B15" s="29" t="s">
        <v>42</v>
      </c>
      <c r="C15" s="28"/>
      <c r="D15" s="28"/>
      <c r="E15" s="28"/>
      <c r="F15" s="31">
        <f>C15*D15*E15</f>
        <v>0</v>
      </c>
    </row>
    <row r="16" spans="1:6" ht="21.75" customHeight="1">
      <c r="A16" s="28">
        <v>2</v>
      </c>
      <c r="B16" s="32" t="s">
        <v>43</v>
      </c>
      <c r="C16" s="28"/>
      <c r="D16" s="28"/>
      <c r="E16" s="28"/>
      <c r="F16" s="31">
        <f>C16*D16*E16</f>
        <v>0</v>
      </c>
    </row>
    <row r="17" spans="1:6" ht="21.75" customHeight="1">
      <c r="A17" s="28">
        <v>3</v>
      </c>
      <c r="B17" s="32" t="s">
        <v>44</v>
      </c>
      <c r="C17" s="28"/>
      <c r="D17" s="28"/>
      <c r="E17" s="28"/>
      <c r="F17" s="31">
        <f>C17*D17*E17</f>
        <v>0</v>
      </c>
    </row>
    <row r="18" spans="1:6" ht="21.75" customHeight="1">
      <c r="A18" s="28">
        <v>4</v>
      </c>
      <c r="B18" s="32" t="s">
        <v>45</v>
      </c>
      <c r="C18" s="28"/>
      <c r="D18" s="28"/>
      <c r="E18" s="28"/>
      <c r="F18" s="31" t="s">
        <v>3</v>
      </c>
    </row>
    <row r="19" spans="1:6" ht="21.75" customHeight="1">
      <c r="A19" s="102" t="s">
        <v>18</v>
      </c>
      <c r="B19" s="102"/>
      <c r="C19" s="102"/>
      <c r="D19" s="102"/>
      <c r="E19" s="102"/>
      <c r="F19" s="31">
        <f>F14+F9+F4</f>
        <v>0</v>
      </c>
    </row>
    <row r="20" spans="1:6" ht="21.75" customHeight="1">
      <c r="A20" s="107" t="s">
        <v>69</v>
      </c>
      <c r="B20" s="108"/>
      <c r="C20" s="108"/>
      <c r="D20" s="108"/>
      <c r="E20" s="108"/>
      <c r="F20" s="31">
        <f>F19</f>
        <v>0</v>
      </c>
    </row>
    <row r="22" spans="1:6" ht="21.75" customHeight="1">
      <c r="A22" s="106" t="s">
        <v>50</v>
      </c>
      <c r="B22" s="106"/>
      <c r="C22" s="106"/>
      <c r="D22" s="106"/>
      <c r="E22" s="106"/>
      <c r="F22" s="106"/>
    </row>
  </sheetData>
  <sheetProtection/>
  <mergeCells count="11">
    <mergeCell ref="A22:F22"/>
    <mergeCell ref="A19:E19"/>
    <mergeCell ref="A20:E20"/>
    <mergeCell ref="B4:E4"/>
    <mergeCell ref="B9:E9"/>
    <mergeCell ref="B14:E14"/>
    <mergeCell ref="A1:F1"/>
    <mergeCell ref="A2:A3"/>
    <mergeCell ref="B2:B3"/>
    <mergeCell ref="F2:F3"/>
    <mergeCell ref="C2:E2"/>
  </mergeCells>
  <printOptions/>
  <pageMargins left="0.7" right="0.7" top="0.75" bottom="0.75" header="0.3" footer="0.3"/>
  <pageSetup horizontalDpi="600" verticalDpi="600" orientation="portrait" paperSize="9" r:id="rId1"/>
  <headerFooter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C17" sqref="C17:D17"/>
    </sheetView>
  </sheetViews>
  <sheetFormatPr defaultColWidth="9.140625" defaultRowHeight="19.5" customHeight="1"/>
  <cols>
    <col min="1" max="1" width="6.421875" style="9" customWidth="1"/>
    <col min="2" max="2" width="26.8515625" style="0" customWidth="1"/>
    <col min="3" max="3" width="6.421875" style="0" customWidth="1"/>
    <col min="4" max="4" width="8.421875" style="0" customWidth="1"/>
    <col min="5" max="5" width="15.140625" style="0" customWidth="1"/>
    <col min="6" max="6" width="15.00390625" style="0" customWidth="1"/>
    <col min="7" max="7" width="7.140625" style="0" customWidth="1"/>
    <col min="8" max="8" width="9.140625" style="0" hidden="1" customWidth="1"/>
  </cols>
  <sheetData>
    <row r="1" spans="1:8" ht="39.75" customHeight="1">
      <c r="A1" s="111" t="s">
        <v>46</v>
      </c>
      <c r="B1" s="110"/>
      <c r="C1" s="110"/>
      <c r="D1" s="110"/>
      <c r="E1" s="110"/>
      <c r="F1" s="110"/>
      <c r="G1" s="110"/>
      <c r="H1" s="110"/>
    </row>
    <row r="2" spans="1:7" ht="30" customHeight="1">
      <c r="A2" s="51" t="s">
        <v>24</v>
      </c>
      <c r="B2" s="51" t="s">
        <v>47</v>
      </c>
      <c r="C2" s="51" t="s">
        <v>32</v>
      </c>
      <c r="D2" s="51" t="s">
        <v>48</v>
      </c>
      <c r="E2" s="51" t="s">
        <v>55</v>
      </c>
      <c r="F2" s="51" t="s">
        <v>53</v>
      </c>
      <c r="G2" s="10"/>
    </row>
    <row r="3" spans="1:7" ht="19.5" customHeight="1">
      <c r="A3" s="28">
        <v>1</v>
      </c>
      <c r="B3" s="29"/>
      <c r="C3" s="28"/>
      <c r="D3" s="28"/>
      <c r="E3" s="31"/>
      <c r="F3" s="31">
        <f>D3*E3</f>
        <v>0</v>
      </c>
      <c r="G3" s="10"/>
    </row>
    <row r="4" spans="1:7" ht="19.5" customHeight="1">
      <c r="A4" s="28">
        <v>2</v>
      </c>
      <c r="B4" s="29"/>
      <c r="C4" s="28"/>
      <c r="D4" s="28"/>
      <c r="E4" s="31"/>
      <c r="F4" s="31">
        <f>D4*E4</f>
        <v>0</v>
      </c>
      <c r="G4" s="10"/>
    </row>
    <row r="5" spans="1:7" ht="19.5" customHeight="1">
      <c r="A5" s="28">
        <v>3</v>
      </c>
      <c r="B5" s="29"/>
      <c r="C5" s="28"/>
      <c r="D5" s="28"/>
      <c r="E5" s="31"/>
      <c r="F5" s="31">
        <f aca="true" t="shared" si="0" ref="F5:F11">D5*E5</f>
        <v>0</v>
      </c>
      <c r="G5" s="10"/>
    </row>
    <row r="6" spans="1:7" ht="19.5" customHeight="1">
      <c r="A6" s="28">
        <v>4</v>
      </c>
      <c r="B6" s="29"/>
      <c r="C6" s="28"/>
      <c r="D6" s="28"/>
      <c r="E6" s="31"/>
      <c r="F6" s="31">
        <f t="shared" si="0"/>
        <v>0</v>
      </c>
      <c r="G6" s="10"/>
    </row>
    <row r="7" spans="1:7" ht="19.5" customHeight="1">
      <c r="A7" s="28">
        <v>5</v>
      </c>
      <c r="B7" s="29"/>
      <c r="C7" s="28"/>
      <c r="D7" s="28"/>
      <c r="E7" s="31"/>
      <c r="F7" s="31">
        <f t="shared" si="0"/>
        <v>0</v>
      </c>
      <c r="G7" s="10"/>
    </row>
    <row r="8" spans="1:7" ht="19.5" customHeight="1">
      <c r="A8" s="28">
        <v>6</v>
      </c>
      <c r="B8" s="29"/>
      <c r="C8" s="28"/>
      <c r="D8" s="28"/>
      <c r="E8" s="31"/>
      <c r="F8" s="31">
        <f t="shared" si="0"/>
        <v>0</v>
      </c>
      <c r="G8" s="10"/>
    </row>
    <row r="9" spans="1:7" ht="19.5" customHeight="1">
      <c r="A9" s="28">
        <v>7</v>
      </c>
      <c r="B9" s="29"/>
      <c r="C9" s="28"/>
      <c r="D9" s="28"/>
      <c r="E9" s="31"/>
      <c r="F9" s="31">
        <f t="shared" si="0"/>
        <v>0</v>
      </c>
      <c r="G9" s="10"/>
    </row>
    <row r="10" spans="1:7" ht="19.5" customHeight="1">
      <c r="A10" s="28">
        <v>8</v>
      </c>
      <c r="B10" s="29"/>
      <c r="C10" s="28"/>
      <c r="D10" s="28"/>
      <c r="E10" s="31"/>
      <c r="F10" s="31">
        <f t="shared" si="0"/>
        <v>0</v>
      </c>
      <c r="G10" s="10"/>
    </row>
    <row r="11" spans="1:7" ht="19.5" customHeight="1">
      <c r="A11" s="28">
        <v>9</v>
      </c>
      <c r="B11" s="29"/>
      <c r="C11" s="28"/>
      <c r="D11" s="28"/>
      <c r="E11" s="31"/>
      <c r="F11" s="31">
        <f t="shared" si="0"/>
        <v>0</v>
      </c>
      <c r="G11" s="10"/>
    </row>
    <row r="12" spans="1:7" ht="19.5" customHeight="1">
      <c r="A12" s="28">
        <v>10</v>
      </c>
      <c r="B12" s="29"/>
      <c r="C12" s="28"/>
      <c r="D12" s="28"/>
      <c r="E12" s="31"/>
      <c r="F12" s="31">
        <f>D12*E12</f>
        <v>0</v>
      </c>
      <c r="G12" s="10"/>
    </row>
    <row r="13" spans="1:7" ht="19.5" customHeight="1">
      <c r="A13" s="102" t="s">
        <v>18</v>
      </c>
      <c r="B13" s="102"/>
      <c r="C13" s="102"/>
      <c r="D13" s="102"/>
      <c r="E13" s="102"/>
      <c r="F13" s="31">
        <f>SUM(F3:F12)</f>
        <v>0</v>
      </c>
      <c r="G13" s="10"/>
    </row>
    <row r="14" spans="1:7" ht="19.5" customHeight="1">
      <c r="A14" s="108" t="s">
        <v>69</v>
      </c>
      <c r="B14" s="108"/>
      <c r="C14" s="108"/>
      <c r="D14" s="108"/>
      <c r="E14" s="108"/>
      <c r="F14" s="30">
        <f>F13</f>
        <v>0</v>
      </c>
      <c r="G14" s="10"/>
    </row>
    <row r="15" spans="1:7" ht="19.5" customHeight="1">
      <c r="A15" s="110"/>
      <c r="B15" s="110"/>
      <c r="C15" s="110"/>
      <c r="D15" s="110"/>
      <c r="E15" s="110"/>
      <c r="F15" s="110"/>
      <c r="G15" s="110"/>
    </row>
    <row r="16" spans="1:7" ht="35.25" customHeight="1">
      <c r="A16" s="100" t="s">
        <v>49</v>
      </c>
      <c r="B16" s="100"/>
      <c r="C16" s="100"/>
      <c r="D16" s="100"/>
      <c r="E16" s="100"/>
      <c r="F16" s="100"/>
      <c r="G16" s="100"/>
    </row>
    <row r="17" spans="1:7" ht="33.75" customHeight="1">
      <c r="A17" s="51" t="s">
        <v>24</v>
      </c>
      <c r="B17" s="51" t="s">
        <v>5</v>
      </c>
      <c r="C17" s="105" t="s">
        <v>48</v>
      </c>
      <c r="D17" s="105"/>
      <c r="E17" s="51" t="s">
        <v>55</v>
      </c>
      <c r="F17" s="51" t="s">
        <v>53</v>
      </c>
      <c r="G17" s="10"/>
    </row>
    <row r="18" spans="1:7" ht="19.5" customHeight="1">
      <c r="A18" s="28">
        <v>1</v>
      </c>
      <c r="B18" s="29"/>
      <c r="C18" s="112"/>
      <c r="D18" s="112"/>
      <c r="E18" s="30"/>
      <c r="F18" s="30">
        <f aca="true" t="shared" si="1" ref="F18:F23">C18*E18</f>
        <v>0</v>
      </c>
      <c r="G18" s="10"/>
    </row>
    <row r="19" spans="1:7" ht="19.5" customHeight="1">
      <c r="A19" s="28">
        <v>2</v>
      </c>
      <c r="B19" s="29"/>
      <c r="C19" s="112"/>
      <c r="D19" s="112"/>
      <c r="E19" s="30"/>
      <c r="F19" s="30">
        <f t="shared" si="1"/>
        <v>0</v>
      </c>
      <c r="G19" s="10"/>
    </row>
    <row r="20" spans="1:7" ht="19.5" customHeight="1">
      <c r="A20" s="28">
        <v>3</v>
      </c>
      <c r="B20" s="29"/>
      <c r="C20" s="112"/>
      <c r="D20" s="112"/>
      <c r="E20" s="30"/>
      <c r="F20" s="30">
        <f t="shared" si="1"/>
        <v>0</v>
      </c>
      <c r="G20" s="10"/>
    </row>
    <row r="21" spans="1:7" ht="19.5" customHeight="1">
      <c r="A21" s="28">
        <v>4</v>
      </c>
      <c r="B21" s="29"/>
      <c r="C21" s="112"/>
      <c r="D21" s="112"/>
      <c r="E21" s="30"/>
      <c r="F21" s="30">
        <f t="shared" si="1"/>
        <v>0</v>
      </c>
      <c r="G21" s="10"/>
    </row>
    <row r="22" spans="1:8" ht="19.5" customHeight="1">
      <c r="A22" s="28">
        <v>5</v>
      </c>
      <c r="B22" s="29"/>
      <c r="C22" s="112"/>
      <c r="D22" s="112"/>
      <c r="E22" s="30"/>
      <c r="F22" s="30">
        <f t="shared" si="1"/>
        <v>0</v>
      </c>
      <c r="G22" s="27"/>
      <c r="H22" s="2"/>
    </row>
    <row r="23" spans="1:7" ht="19.5" customHeight="1">
      <c r="A23" s="28">
        <v>6</v>
      </c>
      <c r="B23" s="29"/>
      <c r="C23" s="112"/>
      <c r="D23" s="112"/>
      <c r="E23" s="30"/>
      <c r="F23" s="30">
        <f t="shared" si="1"/>
        <v>0</v>
      </c>
      <c r="G23" s="11"/>
    </row>
    <row r="24" spans="1:7" ht="19.5" customHeight="1">
      <c r="A24" s="102" t="s">
        <v>18</v>
      </c>
      <c r="B24" s="102"/>
      <c r="C24" s="102"/>
      <c r="D24" s="102"/>
      <c r="E24" s="102"/>
      <c r="F24" s="30">
        <f>SUM(F18:F23)</f>
        <v>0</v>
      </c>
      <c r="G24" s="10"/>
    </row>
    <row r="25" spans="1:7" ht="19.5" customHeight="1">
      <c r="A25" s="108" t="s">
        <v>69</v>
      </c>
      <c r="B25" s="108"/>
      <c r="C25" s="108"/>
      <c r="D25" s="108"/>
      <c r="E25" s="108"/>
      <c r="F25" s="30">
        <f>F24</f>
        <v>0</v>
      </c>
      <c r="G25" s="10"/>
    </row>
    <row r="26" spans="1:7" ht="19.5" customHeight="1">
      <c r="A26" s="114"/>
      <c r="B26" s="114"/>
      <c r="C26" s="114"/>
      <c r="D26" s="114"/>
      <c r="E26" s="114"/>
      <c r="F26" s="114"/>
      <c r="G26" s="114"/>
    </row>
    <row r="27" spans="1:7" ht="19.5" customHeight="1">
      <c r="A27" s="113" t="s">
        <v>63</v>
      </c>
      <c r="B27" s="113"/>
      <c r="C27" s="113"/>
      <c r="D27" s="113"/>
      <c r="E27" s="113"/>
      <c r="F27" s="113"/>
      <c r="G27" s="113"/>
    </row>
    <row r="28" spans="1:7" s="10" customFormat="1" ht="19.5" customHeight="1">
      <c r="A28" s="22"/>
      <c r="B28" s="52" t="s">
        <v>64</v>
      </c>
      <c r="C28" s="52"/>
      <c r="D28" s="52"/>
      <c r="E28" s="61">
        <f>'Total (for 2-year prj)'!C12</f>
        <v>0</v>
      </c>
      <c r="F28" s="26" t="s">
        <v>66</v>
      </c>
      <c r="G28" s="22"/>
    </row>
    <row r="29" spans="4:7" ht="19.5" customHeight="1">
      <c r="D29" s="109" t="s">
        <v>57</v>
      </c>
      <c r="E29" s="109"/>
      <c r="F29" s="109"/>
      <c r="G29" s="109"/>
    </row>
    <row r="30" spans="4:7" ht="19.5" customHeight="1">
      <c r="D30" s="81" t="s">
        <v>19</v>
      </c>
      <c r="E30" s="81"/>
      <c r="F30" s="81"/>
      <c r="G30" s="81"/>
    </row>
    <row r="31" spans="4:7" ht="19.5" customHeight="1">
      <c r="D31" s="4"/>
      <c r="E31" s="4"/>
      <c r="F31" s="4"/>
      <c r="G31" s="4"/>
    </row>
    <row r="32" spans="4:7" ht="19.5" customHeight="1">
      <c r="D32" s="4"/>
      <c r="E32" s="4"/>
      <c r="F32" s="4"/>
      <c r="G32" s="4"/>
    </row>
    <row r="33" spans="4:7" ht="19.5" customHeight="1">
      <c r="D33" s="4"/>
      <c r="E33" s="4"/>
      <c r="F33" s="4"/>
      <c r="G33" s="4"/>
    </row>
  </sheetData>
  <sheetProtection/>
  <mergeCells count="18">
    <mergeCell ref="C21:D21"/>
    <mergeCell ref="A14:E14"/>
    <mergeCell ref="A25:E25"/>
    <mergeCell ref="A27:G27"/>
    <mergeCell ref="A26:G26"/>
    <mergeCell ref="A16:G16"/>
    <mergeCell ref="C22:D22"/>
    <mergeCell ref="C23:D23"/>
    <mergeCell ref="D29:G29"/>
    <mergeCell ref="D30:G30"/>
    <mergeCell ref="A15:G15"/>
    <mergeCell ref="A1:H1"/>
    <mergeCell ref="A13:E13"/>
    <mergeCell ref="A24:E24"/>
    <mergeCell ref="C17:D17"/>
    <mergeCell ref="C18:D18"/>
    <mergeCell ref="C19:D19"/>
    <mergeCell ref="C20:D20"/>
  </mergeCells>
  <printOptions/>
  <pageMargins left="0.7" right="0.7" top="0.75" bottom="0.75" header="0.3" footer="0.3"/>
  <pageSetup horizontalDpi="600" verticalDpi="600" orientation="portrait" paperSize="9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2020-09-28T08:22:51Z</dcterms:modified>
  <cp:category/>
  <cp:version/>
  <cp:contentType/>
  <cp:contentStatus/>
</cp:coreProperties>
</file>